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uc Le\Downloads\"/>
    </mc:Choice>
  </mc:AlternateContent>
  <bookViews>
    <workbookView xWindow="0" yWindow="0" windowWidth="20460" windowHeight="7590"/>
  </bookViews>
  <sheets>
    <sheet name="II Tuyen giao" sheetId="1" r:id="rId1"/>
  </sheets>
  <definedNames>
    <definedName name="_xlnm.Print_Area" localSheetId="0">'II Tuyen giao'!$B$3:$E$26</definedName>
    <definedName name="_xlnm.Print_Titles" localSheetId="0">'II Tuyen giao'!$4:$4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1" l="1"/>
  <c r="D19" i="1"/>
  <c r="D8" i="1"/>
  <c r="D24" i="1" l="1"/>
  <c r="D5" i="1" l="1"/>
</calcChain>
</file>

<file path=xl/sharedStrings.xml><?xml version="1.0" encoding="utf-8"?>
<sst xmlns="http://schemas.openxmlformats.org/spreadsheetml/2006/main" count="30" uniqueCount="30">
  <si>
    <t>CÔNG ĐOÀN ĐHQG-HCM</t>
  </si>
  <si>
    <t>STT</t>
  </si>
  <si>
    <t>NỘI DUNG</t>
  </si>
  <si>
    <t>ĐIỂM</t>
  </si>
  <si>
    <t>ĐƠN VỊ CHẤM</t>
  </si>
  <si>
    <t>II- CÔNG TÁC TUYÊN GIÁO</t>
  </si>
  <si>
    <t>Công tác dư luận xã hội, hoạt động của Tổ Công nhân tự quản, hoạt động công tác xã hội ,…</t>
  </si>
  <si>
    <t>Đảm bảo chế độ thông tin báo cáo định kỳ và báo cáo chuyên đề theo quy định; chế độ hội họp theo nội dung công tác tuyên giáo.</t>
  </si>
  <si>
    <t>Điểm thưởng:</t>
  </si>
  <si>
    <t>- Đảm bảo chế độ thông tin báo cáo định kỳ và báo cáo chuyên đề theo quy định;</t>
  </si>
  <si>
    <t>- Tham gia đầy đủ các hoạt động của công đoàn ĐHQG-HCM  triển khai</t>
  </si>
  <si>
    <t>Lưu ý: Tham gia các cuộc thi onlie đơn vị vui lòng gửi minh chứng 1 cá nhân tham gia,</t>
  </si>
  <si>
    <t>CĐCSTV…..</t>
  </si>
  <si>
    <t xml:space="preserve">-  Tổ chức hoạt động kỷ niệm các ngày Lễ lớn trong năm và tham gia các hoạt động do Công đoàn cơ sở ĐHQG-HCM phát động và tổ chức: </t>
  </si>
  <si>
    <t>- Tổ chức vận động đoàn viên, VC-NLĐ tham gia các hoạt động xã hội; tổ chức các hoạt động xây dựng đời sống văn hóa cơ sở; các hoạt động phong trào văn hóa - văn nghệ; thể dục - thể thao, hoạt động thăm quan, nghỉ mát, vui chơi, giải trí tại cơ sở để phuc vụ người lao động tại cơ sở, các hoạt động phòng chống các tệ nạn xã hội).</t>
  </si>
  <si>
    <t xml:space="preserve">+ Tham gia bài viết chính luận về bảo vệ nền tảng tư tưởng của Đảng lần thứ Năm </t>
  </si>
  <si>
    <t>- Có 80% trở lên số đoàn viên công đoàn, người lao động được phổ biến, cung cấp thông tin, tuyên truyền, đường lối, chủ trương của Đảng, chính sách, pháp luật của Nhà nước; chủ trương Nghị quyết của tổ chức Công đoàn; các quy định pháp luật liên quan đến lao động và công đoàn. Tuyên truyền triển khai Nghị quyết số 02-NQ/TW, ngày 12 tháng 6 năm 2021 của Bộ Chính trị về “Đổi mới tổ chức và hoạt động của Công đoàn Việt Nam trong tình hình mới”; Tổ chức hiệu quả các hoạt động tuyên truyền các ngày lễ lớn của đất nước, của Đảng và tổ chức Công đoàn phù hợp với điều kiện dịch bệnh.</t>
  </si>
  <si>
    <r>
      <t xml:space="preserve">Công tác tuyên truyền, giáo dục cho VC-NLĐ </t>
    </r>
    <r>
      <rPr>
        <sz val="13"/>
        <rFont val="Times New Roman"/>
        <family val="1"/>
      </rPr>
      <t xml:space="preserve">(Lưu ý: Các nội dung hoạt động có kế hoạch gửi về CĐCS ĐHQG-HCM) </t>
    </r>
  </si>
  <si>
    <r>
      <t>- Tuyên truyền, vận động VC-NLĐ học tập nâng cao trình độ lý luận chính trị, văn hoá, nghiệp vụ, tay nghề;</t>
    </r>
    <r>
      <rPr>
        <i/>
        <sz val="12"/>
        <rFont val="Times New Roman"/>
        <family val="1"/>
      </rPr>
      <t xml:space="preserve"> </t>
    </r>
    <r>
      <rPr>
        <sz val="12"/>
        <rFont val="Times New Roman"/>
        <family val="1"/>
      </rPr>
      <t>nâng cao trình độ tin học, ngoại ngữ</t>
    </r>
    <r>
      <rPr>
        <b/>
        <sz val="12"/>
        <rFont val="Times New Roman"/>
        <family val="1"/>
      </rPr>
      <t xml:space="preserve"> (có báo cáo, số liệu cụ thể).</t>
    </r>
  </si>
  <si>
    <t>- Triển khai hiệu quả phong trào Văn hóa - Văn nghệ, Thể dục - Thể thao tại cơ sở chào mừng 96 năm Ngày thành lập Công đoàn Việt Nam.</t>
  </si>
  <si>
    <r>
      <t>- 100% CĐCS có cán bộ làm công tác DLXH, 100% CĐCS có từ 300 lao động trở lên thành lập Tổ Dư luận xã hội (</t>
    </r>
    <r>
      <rPr>
        <b/>
        <i/>
        <sz val="12"/>
        <rFont val="Times New Roman"/>
        <family val="1"/>
      </rPr>
      <t>có quyết định thành lập</t>
    </r>
    <r>
      <rPr>
        <sz val="12"/>
        <rFont val="Times New Roman"/>
        <family val="1"/>
      </rPr>
      <t>), đảm bảo báo cáo tình hình DLXH lồng ghép trong báo cáo hàng tháng, kịp thời báo cáo đột xuất những vấn đề phát sinh tại đơn vị, xây dựng và củng cố lực lượng chính trị nòng cốt đảm bảo hoạt động hiệu quả (</t>
    </r>
    <r>
      <rPr>
        <b/>
        <i/>
        <sz val="12"/>
        <rFont val="Times New Roman"/>
        <family val="1"/>
      </rPr>
      <t>có danh sách quản lý, tham gia sinh hoạt định kỳ do công đoàn cấp trên cơ sở tổ chức</t>
    </r>
    <r>
      <rPr>
        <sz val="12"/>
        <rFont val="Times New Roman"/>
        <family val="1"/>
      </rPr>
      <t>)</t>
    </r>
    <r>
      <rPr>
        <b/>
        <i/>
        <sz val="12"/>
        <rFont val="Times New Roman"/>
        <family val="1"/>
      </rPr>
      <t>.</t>
    </r>
  </si>
  <si>
    <t>BẢNG ĐIỂM THI ĐUA CÔNG ĐOÀN CƠ SỞ THÀNH VIÊN 
TRỰC THUỘC CÔNG ĐOÀN CƠ SỞ ĐHQG-HCM NĂM HỌC 2025-2026</t>
  </si>
  <si>
    <t xml:space="preserve">+ Tham gia Hội thi văn nghệ Viên chức, người lao độngĐại học Quốc gia Thành phố Hồ Chí Minh năm 2025 </t>
  </si>
  <si>
    <t xml:space="preserve">+ Tham gia giải Bóng chuyền hơi nhân ngày thành lập quân đội nhân dân Việt Nam </t>
  </si>
  <si>
    <t xml:space="preserve">+ Tham gia cuộc thi trực tuyến tìm hiểu Bầu cử Quốc hội và Hội đồng nhân dân các cấp </t>
  </si>
  <si>
    <t xml:space="preserve">+ Tham gia Hội thi trực tuyến "Tự hào giai cấp công nhân, Công đoàn vững mạnh" và "Người lao động an toàn - Công đoàn vững mạnh" ” </t>
  </si>
  <si>
    <t>- Tham gia Hội nghị học tập, quán triệt Nghị quyết Đại hội Công đoàn Việt Nam lần thứ XIV, nhiệm kỳ 2026 – 2031</t>
  </si>
  <si>
    <t xml:space="preserve">+ Tham gia Hội thao Công đoàn ĐHQG-HCM năm 2026 </t>
  </si>
  <si>
    <t>- Tổ chức tập huấn cán bộ công đoàn về công tác dư luận xã hội (đối với đơn vị có thành lập Tổ Dư luận xã hội, nếu đơn vị không có được hưởng trọn điểm).</t>
  </si>
  <si>
    <t>+ Tham gia Cuộc thi trắc nghiệm trực tuyến tìm hiểu về “Hành trình tìm đường cứu nước, giải phóng dân tộc của Chủ tịch Hồ Chí Minh” và “Bác Hồ với Cao Bằng” và tham gia Cuộc thi trực tuyến tìm hiểu các kỳ Đại hội Đảng toàn quốc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</si>
</sst>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3"/>
      <color theme="1"/>
      <name val="Times New Roman"/>
      <family val="1"/>
    </font>
    <font>
      <sz val="13"/>
      <name val="Times New Roman"/>
      <family val="1"/>
    </font>
    <font>
      <b/>
      <sz val="13"/>
      <name val="Times New Roman"/>
      <family val="1"/>
    </font>
    <font>
      <b/>
      <i/>
      <sz val="13"/>
      <name val="Times New Roman"/>
      <family val="1"/>
    </font>
    <font>
      <sz val="12"/>
      <name val="Times New Roman"/>
      <family val="1"/>
    </font>
    <font>
      <i/>
      <sz val="12"/>
      <name val="Times New Roman"/>
      <family val="1"/>
    </font>
    <font>
      <b/>
      <sz val="12"/>
      <name val="Times New Roman"/>
      <family val="1"/>
    </font>
    <font>
      <b/>
      <i/>
      <sz val="12"/>
      <name val="Times New Roman"/>
      <family val="1"/>
    </font>
    <font>
      <b/>
      <sz val="13"/>
      <color theme="1"/>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left"/>
    </xf>
    <xf numFmtId="2" fontId="1" fillId="0" borderId="0" xfId="0" applyNumberFormat="1" applyFont="1" applyAlignment="1">
      <alignment horizontal="center" vertical="center"/>
    </xf>
    <xf numFmtId="0" fontId="2" fillId="0" borderId="2" xfId="0" quotePrefix="1" applyFont="1" applyBorder="1" applyAlignment="1">
      <alignment horizontal="left" vertical="center" wrapText="1"/>
    </xf>
    <xf numFmtId="2" fontId="3" fillId="0" borderId="2" xfId="0" applyNumberFormat="1" applyFont="1" applyBorder="1" applyAlignment="1">
      <alignment horizontal="center" vertical="center" wrapText="1"/>
    </xf>
    <xf numFmtId="0" fontId="1" fillId="0" borderId="0" xfId="0" applyFont="1" applyAlignment="1">
      <alignmen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2" fontId="2" fillId="0" borderId="0" xfId="0" applyNumberFormat="1" applyFont="1" applyAlignment="1">
      <alignment horizontal="center" vertical="center"/>
    </xf>
    <xf numFmtId="0" fontId="2" fillId="0" borderId="0" xfId="0" applyFont="1" applyAlignment="1">
      <alignment vertical="center"/>
    </xf>
    <xf numFmtId="0" fontId="3" fillId="0" borderId="2" xfId="0" applyFont="1" applyBorder="1" applyAlignment="1">
      <alignment horizontal="center" vertical="center" wrapText="1"/>
    </xf>
    <xf numFmtId="0" fontId="2" fillId="0" borderId="2" xfId="0" applyFont="1" applyBorder="1" applyAlignment="1">
      <alignment vertical="center"/>
    </xf>
    <xf numFmtId="0" fontId="3" fillId="0" borderId="2" xfId="0" applyFont="1" applyBorder="1" applyAlignment="1">
      <alignment horizontal="left" vertical="center" wrapText="1"/>
    </xf>
    <xf numFmtId="2" fontId="2" fillId="0" borderId="2" xfId="0" applyNumberFormat="1" applyFont="1" applyBorder="1" applyAlignment="1">
      <alignment horizontal="center" vertical="center" wrapText="1"/>
    </xf>
    <xf numFmtId="0" fontId="5" fillId="0" borderId="2" xfId="0" quotePrefix="1" applyFont="1" applyBorder="1" applyAlignment="1">
      <alignment horizontal="left" vertical="center" wrapText="1"/>
    </xf>
    <xf numFmtId="2" fontId="5" fillId="0" borderId="2" xfId="0" applyNumberFormat="1" applyFont="1" applyBorder="1" applyAlignment="1">
      <alignment horizontal="center" vertical="center" wrapText="1"/>
    </xf>
    <xf numFmtId="0" fontId="3" fillId="0" borderId="2" xfId="0" applyFont="1" applyBorder="1" applyAlignment="1">
      <alignment horizontal="justify" vertical="center" wrapText="1"/>
    </xf>
    <xf numFmtId="0" fontId="3" fillId="0" borderId="2" xfId="0" applyFont="1" applyBorder="1" applyAlignment="1">
      <alignment vertical="center" wrapText="1"/>
    </xf>
    <xf numFmtId="2" fontId="4" fillId="0" borderId="2" xfId="0" applyNumberFormat="1" applyFont="1" applyBorder="1" applyAlignment="1">
      <alignment horizontal="center" vertical="center" wrapText="1"/>
    </xf>
    <xf numFmtId="0" fontId="2" fillId="0" borderId="2" xfId="0" quotePrefix="1" applyFont="1" applyBorder="1" applyAlignment="1">
      <alignment horizontal="justify" vertical="center" wrapText="1"/>
    </xf>
    <xf numFmtId="0" fontId="6" fillId="0" borderId="2" xfId="0" quotePrefix="1" applyFont="1" applyBorder="1" applyAlignment="1">
      <alignment horizontal="justify" vertical="center" wrapText="1"/>
    </xf>
    <xf numFmtId="0" fontId="2" fillId="2" borderId="2" xfId="0" quotePrefix="1" applyFont="1" applyFill="1" applyBorder="1" applyAlignment="1">
      <alignment horizontal="left" vertical="center" wrapText="1"/>
    </xf>
    <xf numFmtId="0" fontId="9" fillId="2" borderId="0" xfId="0" applyFont="1" applyFill="1"/>
    <xf numFmtId="0" fontId="3" fillId="0" borderId="1" xfId="0" quotePrefix="1"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abSelected="1" topLeftCell="A7" zoomScale="85" zoomScaleNormal="85" zoomScaleSheetLayoutView="100" workbookViewId="0">
      <selection activeCell="C9" sqref="C9"/>
    </sheetView>
  </sheetViews>
  <sheetFormatPr defaultColWidth="9.140625" defaultRowHeight="16.5" x14ac:dyDescent="0.25"/>
  <cols>
    <col min="1" max="1" width="9.140625" style="1"/>
    <col min="2" max="2" width="7.28515625" style="2" customWidth="1"/>
    <col min="3" max="3" width="106.5703125" style="3" customWidth="1"/>
    <col min="4" max="4" width="10.140625" style="4" customWidth="1"/>
    <col min="5" max="5" width="15.42578125" style="1" customWidth="1"/>
    <col min="6" max="16384" width="9.140625" style="1"/>
  </cols>
  <sheetData>
    <row r="1" spans="1:6" x14ac:dyDescent="0.25">
      <c r="A1" s="8" t="s">
        <v>0</v>
      </c>
      <c r="B1" s="9"/>
      <c r="C1" s="10"/>
      <c r="D1" s="11"/>
      <c r="E1" s="8"/>
    </row>
    <row r="2" spans="1:6" x14ac:dyDescent="0.25">
      <c r="A2" s="8" t="s">
        <v>12</v>
      </c>
      <c r="B2" s="9"/>
      <c r="C2" s="10"/>
      <c r="D2" s="11"/>
      <c r="E2" s="8"/>
    </row>
    <row r="3" spans="1:6" ht="47.25" customHeight="1" x14ac:dyDescent="0.25">
      <c r="A3" s="8"/>
      <c r="B3" s="26" t="s">
        <v>21</v>
      </c>
      <c r="C3" s="26"/>
      <c r="D3" s="26"/>
      <c r="E3" s="26"/>
    </row>
    <row r="4" spans="1:6" s="7" customFormat="1" ht="30.75" customHeight="1" x14ac:dyDescent="0.25">
      <c r="A4" s="12"/>
      <c r="B4" s="13" t="s">
        <v>1</v>
      </c>
      <c r="C4" s="13" t="s">
        <v>2</v>
      </c>
      <c r="D4" s="6" t="s">
        <v>3</v>
      </c>
      <c r="E4" s="13" t="s">
        <v>4</v>
      </c>
    </row>
    <row r="5" spans="1:6" ht="30.75" customHeight="1" x14ac:dyDescent="0.25">
      <c r="A5" s="8"/>
      <c r="B5" s="27" t="s">
        <v>5</v>
      </c>
      <c r="C5" s="28"/>
      <c r="D5" s="6">
        <f>D6+D19+D23</f>
        <v>16</v>
      </c>
      <c r="E5" s="14"/>
      <c r="F5" s="25"/>
    </row>
    <row r="6" spans="1:6" ht="45" customHeight="1" x14ac:dyDescent="0.25">
      <c r="A6" s="8"/>
      <c r="B6" s="13">
        <v>1</v>
      </c>
      <c r="C6" s="15" t="s">
        <v>17</v>
      </c>
      <c r="D6" s="6">
        <f>D7+D8+D16+D17+D18</f>
        <v>11</v>
      </c>
      <c r="E6" s="14"/>
    </row>
    <row r="7" spans="1:6" ht="106.5" customHeight="1" x14ac:dyDescent="0.25">
      <c r="A7" s="8"/>
      <c r="B7" s="13"/>
      <c r="C7" s="5" t="s">
        <v>16</v>
      </c>
      <c r="D7" s="16">
        <v>1</v>
      </c>
      <c r="E7" s="14"/>
    </row>
    <row r="8" spans="1:6" ht="34.5" customHeight="1" x14ac:dyDescent="0.25">
      <c r="A8" s="8"/>
      <c r="B8" s="13"/>
      <c r="C8" s="5" t="s">
        <v>13</v>
      </c>
      <c r="D8" s="16">
        <f>SUM(D9:D15)</f>
        <v>6.5</v>
      </c>
      <c r="E8" s="14"/>
    </row>
    <row r="9" spans="1:6" ht="39.75" customHeight="1" x14ac:dyDescent="0.25">
      <c r="A9" s="8"/>
      <c r="B9" s="13"/>
      <c r="C9" s="5" t="s">
        <v>22</v>
      </c>
      <c r="D9" s="16">
        <v>1</v>
      </c>
      <c r="E9" s="14"/>
    </row>
    <row r="10" spans="1:6" ht="38.25" customHeight="1" x14ac:dyDescent="0.25">
      <c r="A10" s="8"/>
      <c r="B10" s="13"/>
      <c r="C10" s="5" t="s">
        <v>23</v>
      </c>
      <c r="D10" s="16">
        <v>1</v>
      </c>
      <c r="E10" s="14"/>
    </row>
    <row r="11" spans="1:6" ht="55.5" customHeight="1" x14ac:dyDescent="0.25">
      <c r="A11" s="8"/>
      <c r="B11" s="13"/>
      <c r="C11" s="5" t="s">
        <v>29</v>
      </c>
      <c r="D11" s="16">
        <v>1</v>
      </c>
      <c r="E11" s="14"/>
    </row>
    <row r="12" spans="1:6" ht="38.25" customHeight="1" x14ac:dyDescent="0.25">
      <c r="A12" s="8"/>
      <c r="B12" s="13"/>
      <c r="C12" s="5" t="s">
        <v>15</v>
      </c>
      <c r="D12" s="16">
        <v>0.5</v>
      </c>
      <c r="E12" s="14"/>
    </row>
    <row r="13" spans="1:6" ht="38.25" customHeight="1" x14ac:dyDescent="0.25">
      <c r="A13" s="8"/>
      <c r="B13" s="13"/>
      <c r="C13" s="5" t="s">
        <v>24</v>
      </c>
      <c r="D13" s="16">
        <v>1</v>
      </c>
      <c r="E13" s="14"/>
    </row>
    <row r="14" spans="1:6" ht="38.25" customHeight="1" x14ac:dyDescent="0.25">
      <c r="A14" s="8"/>
      <c r="B14" s="13"/>
      <c r="C14" s="5" t="s">
        <v>27</v>
      </c>
      <c r="D14" s="16">
        <v>1</v>
      </c>
      <c r="E14" s="14"/>
    </row>
    <row r="15" spans="1:6" ht="38.25" customHeight="1" x14ac:dyDescent="0.25">
      <c r="A15" s="8"/>
      <c r="B15" s="13"/>
      <c r="C15" s="24" t="s">
        <v>25</v>
      </c>
      <c r="D15" s="16">
        <v>1</v>
      </c>
      <c r="E15" s="14"/>
    </row>
    <row r="16" spans="1:6" ht="53.25" customHeight="1" x14ac:dyDescent="0.25">
      <c r="A16" s="8"/>
      <c r="B16" s="13"/>
      <c r="C16" s="17" t="s">
        <v>18</v>
      </c>
      <c r="D16" s="18">
        <v>1.5</v>
      </c>
      <c r="E16" s="14"/>
    </row>
    <row r="17" spans="1:5" ht="34.5" customHeight="1" x14ac:dyDescent="0.25">
      <c r="A17" s="8"/>
      <c r="B17" s="13"/>
      <c r="C17" s="17" t="s">
        <v>19</v>
      </c>
      <c r="D17" s="18">
        <v>1.5</v>
      </c>
      <c r="E17" s="14"/>
    </row>
    <row r="18" spans="1:5" ht="34.5" customHeight="1" x14ac:dyDescent="0.25">
      <c r="A18" s="8"/>
      <c r="B18" s="13"/>
      <c r="C18" s="17" t="s">
        <v>26</v>
      </c>
      <c r="D18" s="18">
        <v>0.5</v>
      </c>
      <c r="E18" s="14"/>
    </row>
    <row r="19" spans="1:5" ht="29.25" customHeight="1" x14ac:dyDescent="0.25">
      <c r="A19" s="8"/>
      <c r="B19" s="13">
        <v>2</v>
      </c>
      <c r="C19" s="15" t="s">
        <v>6</v>
      </c>
      <c r="D19" s="6">
        <f>SUM(D20:D22)</f>
        <v>3</v>
      </c>
      <c r="E19" s="14"/>
    </row>
    <row r="20" spans="1:5" ht="93" customHeight="1" x14ac:dyDescent="0.25">
      <c r="A20" s="8"/>
      <c r="B20" s="13"/>
      <c r="C20" s="17" t="s">
        <v>20</v>
      </c>
      <c r="D20" s="18">
        <v>1</v>
      </c>
      <c r="E20" s="14"/>
    </row>
    <row r="21" spans="1:5" ht="33.75" customHeight="1" x14ac:dyDescent="0.25">
      <c r="A21" s="8"/>
      <c r="B21" s="13"/>
      <c r="C21" s="17" t="s">
        <v>28</v>
      </c>
      <c r="D21" s="18">
        <v>1</v>
      </c>
      <c r="E21" s="14"/>
    </row>
    <row r="22" spans="1:5" ht="80.25" customHeight="1" x14ac:dyDescent="0.25">
      <c r="A22" s="8"/>
      <c r="B22" s="13"/>
      <c r="C22" s="17" t="s">
        <v>14</v>
      </c>
      <c r="D22" s="18">
        <v>1</v>
      </c>
      <c r="E22" s="14"/>
    </row>
    <row r="23" spans="1:5" ht="42.75" customHeight="1" x14ac:dyDescent="0.25">
      <c r="A23" s="8"/>
      <c r="B23" s="13">
        <v>3</v>
      </c>
      <c r="C23" s="19" t="s">
        <v>7</v>
      </c>
      <c r="D23" s="6">
        <v>2</v>
      </c>
      <c r="E23" s="14"/>
    </row>
    <row r="24" spans="1:5" ht="28.5" customHeight="1" x14ac:dyDescent="0.25">
      <c r="A24" s="8"/>
      <c r="B24" s="13">
        <v>4</v>
      </c>
      <c r="C24" s="20" t="s">
        <v>8</v>
      </c>
      <c r="D24" s="21">
        <f>D25+D26</f>
        <v>0.5</v>
      </c>
      <c r="E24" s="14"/>
    </row>
    <row r="25" spans="1:5" ht="32.25" customHeight="1" x14ac:dyDescent="0.25">
      <c r="A25" s="8"/>
      <c r="B25" s="13"/>
      <c r="C25" s="22" t="s">
        <v>9</v>
      </c>
      <c r="D25" s="18">
        <v>0.2</v>
      </c>
      <c r="E25" s="14"/>
    </row>
    <row r="26" spans="1:5" ht="32.25" customHeight="1" x14ac:dyDescent="0.25">
      <c r="A26" s="8"/>
      <c r="B26" s="13"/>
      <c r="C26" s="23" t="s">
        <v>10</v>
      </c>
      <c r="D26" s="18">
        <v>0.3</v>
      </c>
      <c r="E26" s="14"/>
    </row>
    <row r="28" spans="1:5" x14ac:dyDescent="0.25">
      <c r="C28" s="3" t="s">
        <v>11</v>
      </c>
    </row>
  </sheetData>
  <mergeCells count="2">
    <mergeCell ref="B3:E3"/>
    <mergeCell ref="B5:C5"/>
  </mergeCells>
  <pageMargins left="0.2" right="0.2" top="0" bottom="0" header="0" footer="0"/>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II Tuyen giao</vt:lpstr>
      <vt:lpstr>'II Tuyen giao'!Print_Area</vt:lpstr>
      <vt:lpstr>'II Tuyen giao'!Print_Titles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Truc Le</cp:lastModifiedBy>
  <cp:lastPrinted>2025-10-09T06:41:53Z</cp:lastPrinted>
  <dcterms:created xsi:type="dcterms:W3CDTF">2024-06-21T07:37:51Z</dcterms:created>
  <dcterms:modified xsi:type="dcterms:W3CDTF">2026-07-10T12:30:11Z</dcterms:modified>
</cp:coreProperties>
</file>